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akawa\Documents\講義\社会人DataScience講座\2022\設定\"/>
    </mc:Choice>
  </mc:AlternateContent>
  <xr:revisionPtr revIDLastSave="0" documentId="13_ncr:1_{22AFEC79-243C-4895-B9B9-65FF92675337}" xr6:coauthVersionLast="47" xr6:coauthVersionMax="47" xr10:uidLastSave="{00000000-0000-0000-0000-000000000000}"/>
  <bookViews>
    <workbookView xWindow="25215" yWindow="3420" windowWidth="24435" windowHeight="13440" xr2:uid="{1D620754-B6BF-4662-8228-460B7153C1BF}"/>
  </bookViews>
  <sheets>
    <sheet name="社会人講座 Ver.3" sheetId="4" r:id="rId1"/>
    <sheet name="TA割り当て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6" l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B5" i="6"/>
  <c r="B6" i="6" s="1"/>
  <c r="B7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D1" i="6"/>
  <c r="E1" i="6" s="1"/>
  <c r="F1" i="6" s="1"/>
  <c r="G1" i="6" s="1"/>
  <c r="H1" i="6" s="1"/>
  <c r="I1" i="6" s="1"/>
  <c r="J1" i="6" s="1"/>
  <c r="K1" i="6" s="1"/>
  <c r="L1" i="6" s="1"/>
</calcChain>
</file>

<file path=xl/sharedStrings.xml><?xml version="1.0" encoding="utf-8"?>
<sst xmlns="http://schemas.openxmlformats.org/spreadsheetml/2006/main" count="333" uniqueCount="114">
  <si>
    <t>2022年度データサイエンティスト育成講座　シラバス</t>
    <rPh sb="4" eb="6">
      <t>ネンド</t>
    </rPh>
    <rPh sb="17" eb="21">
      <t>イクセイコウザ</t>
    </rPh>
    <phoneticPr fontId="1"/>
  </si>
  <si>
    <t>回</t>
    <rPh sb="0" eb="1">
      <t>カイ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</si>
  <si>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</si>
  <si>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</si>
  <si>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時間</t>
    <rPh sb="0" eb="2">
      <t>ジカン</t>
    </rPh>
    <phoneticPr fontId="1"/>
  </si>
  <si>
    <t>テーマ</t>
    <phoneticPr fontId="1"/>
  </si>
  <si>
    <t>目的</t>
    <rPh sb="0" eb="2">
      <t>モクテキ</t>
    </rPh>
    <phoneticPr fontId="1"/>
  </si>
  <si>
    <t>担当</t>
    <rPh sb="0" eb="2">
      <t>タントウ</t>
    </rPh>
    <phoneticPr fontId="1"/>
  </si>
  <si>
    <t>メモ</t>
    <phoneticPr fontId="1"/>
  </si>
  <si>
    <t>金</t>
    <rPh sb="0" eb="1">
      <t>キン</t>
    </rPh>
    <phoneticPr fontId="1"/>
  </si>
  <si>
    <t>14:30～18:30</t>
    <phoneticPr fontId="1"/>
  </si>
  <si>
    <t>ベクトル，内積，相関係数</t>
    <phoneticPr fontId="1"/>
  </si>
  <si>
    <t>環境のインストール</t>
    <rPh sb="0" eb="2">
      <t>カンキョウ</t>
    </rPh>
    <phoneticPr fontId="1"/>
  </si>
  <si>
    <t>松本</t>
    <rPh sb="0" eb="2">
      <t>マツモト</t>
    </rPh>
    <phoneticPr fontId="1"/>
  </si>
  <si>
    <t>微分法による極値の求め方
ラグランジュの未定乗数法による最適化、
再急勾配法</t>
    <rPh sb="0" eb="3">
      <t>ビブンホウ</t>
    </rPh>
    <rPh sb="6" eb="8">
      <t>キョクチ</t>
    </rPh>
    <rPh sb="9" eb="10">
      <t>モト</t>
    </rPh>
    <rPh sb="11" eb="12">
      <t>カタ</t>
    </rPh>
    <rPh sb="20" eb="25">
      <t>ミテイジョウスウホウ</t>
    </rPh>
    <rPh sb="28" eb="31">
      <t>サイテキカ</t>
    </rPh>
    <rPh sb="33" eb="37">
      <t>サイキュウコウバイ</t>
    </rPh>
    <rPh sb="37" eb="38">
      <t>ホウ</t>
    </rPh>
    <phoneticPr fontId="1"/>
  </si>
  <si>
    <t>グラフ描画の演習</t>
    <rPh sb="3" eb="5">
      <t>ビョウガ</t>
    </rPh>
    <rPh sb="6" eb="8">
      <t>エンシュウ</t>
    </rPh>
    <phoneticPr fontId="1"/>
  </si>
  <si>
    <t>田邉</t>
    <rPh sb="0" eb="2">
      <t>タナベ</t>
    </rPh>
    <phoneticPr fontId="1"/>
  </si>
  <si>
    <t>線形変換、直交行列、行列式，非負値行列分解</t>
    <rPh sb="0" eb="4">
      <t>センケイヘンカン</t>
    </rPh>
    <rPh sb="5" eb="9">
      <t>チョッコウギョウレツ</t>
    </rPh>
    <rPh sb="10" eb="13">
      <t>ギョウレツシキ</t>
    </rPh>
    <phoneticPr fontId="1"/>
  </si>
  <si>
    <t>非負値行列分解の演習
隠れた要因の推定法と、商品の推薦法を学ぶ</t>
    <rPh sb="8" eb="10">
      <t>エンシュウ</t>
    </rPh>
    <rPh sb="11" eb="12">
      <t>カク</t>
    </rPh>
    <rPh sb="14" eb="16">
      <t>ヨウイン</t>
    </rPh>
    <rPh sb="17" eb="19">
      <t>スイテイ</t>
    </rPh>
    <rPh sb="19" eb="20">
      <t>ホウ</t>
    </rPh>
    <rPh sb="22" eb="24">
      <t>ショウヒン</t>
    </rPh>
    <rPh sb="25" eb="27">
      <t>スイセン</t>
    </rPh>
    <rPh sb="27" eb="28">
      <t>ホウ</t>
    </rPh>
    <rPh sb="29" eb="30">
      <t>マナ</t>
    </rPh>
    <phoneticPr fontId="1"/>
  </si>
  <si>
    <t>contextual inquiry法,</t>
    <rPh sb="18" eb="19">
      <t>ホウ</t>
    </rPh>
    <phoneticPr fontId="1"/>
  </si>
  <si>
    <t>contextual inquiry法とシナリオ記述の実習し
有効なインタビューデータの取得法を学ぶ</t>
    <rPh sb="24" eb="26">
      <t>キジュツ</t>
    </rPh>
    <rPh sb="27" eb="29">
      <t>ジッシュウ</t>
    </rPh>
    <rPh sb="31" eb="33">
      <t>ユウコウ</t>
    </rPh>
    <rPh sb="44" eb="46">
      <t>シュトク</t>
    </rPh>
    <rPh sb="46" eb="47">
      <t>ホウ</t>
    </rPh>
    <rPh sb="48" eb="49">
      <t>マナ</t>
    </rPh>
    <phoneticPr fontId="1"/>
  </si>
  <si>
    <t>確率と確率分布、ガウス分布，
マハラノビス距離，異常判別</t>
    <rPh sb="11" eb="13">
      <t>ブンプ</t>
    </rPh>
    <rPh sb="24" eb="26">
      <t>イジョウ</t>
    </rPh>
    <rPh sb="26" eb="28">
      <t>ハンベツ</t>
    </rPh>
    <phoneticPr fontId="1"/>
  </si>
  <si>
    <t>異常を検知する
ホテリング理論の演習</t>
    <rPh sb="0" eb="2">
      <t>イジョウ</t>
    </rPh>
    <rPh sb="3" eb="5">
      <t>ケンチ</t>
    </rPh>
    <rPh sb="13" eb="15">
      <t>リロン</t>
    </rPh>
    <rPh sb="16" eb="18">
      <t>エンシュウ</t>
    </rPh>
    <phoneticPr fontId="1"/>
  </si>
  <si>
    <t>日渡</t>
    <rPh sb="0" eb="2">
      <t>ヒワタリ</t>
    </rPh>
    <phoneticPr fontId="1"/>
  </si>
  <si>
    <t>適合率、再現率、F値
形態素解析
正規表現や文字コードによる前処理, 
Naïve Bayes</t>
    <rPh sb="0" eb="2">
      <t>テキゴウ</t>
    </rPh>
    <rPh sb="2" eb="3">
      <t>リツ</t>
    </rPh>
    <rPh sb="4" eb="6">
      <t>サイゲン</t>
    </rPh>
    <rPh sb="6" eb="7">
      <t>リツ</t>
    </rPh>
    <rPh sb="9" eb="10">
      <t>チ</t>
    </rPh>
    <rPh sb="11" eb="16">
      <t>ケイタイソカイセキ</t>
    </rPh>
    <rPh sb="17" eb="21">
      <t>セイキヒョウゲン</t>
    </rPh>
    <rPh sb="22" eb="24">
      <t>モジ</t>
    </rPh>
    <rPh sb="30" eb="33">
      <t>マエショリ</t>
    </rPh>
    <phoneticPr fontId="1"/>
  </si>
  <si>
    <t>contextual Inquiryの結果を
Naïve Bayesで分析する。
テキストを自動で分類する</t>
    <rPh sb="19" eb="21">
      <t>ケッカ</t>
    </rPh>
    <rPh sb="35" eb="37">
      <t>ブンセキ</t>
    </rPh>
    <rPh sb="46" eb="48">
      <t>ジドウ</t>
    </rPh>
    <rPh sb="49" eb="51">
      <t>ブンルイ</t>
    </rPh>
    <phoneticPr fontId="1"/>
  </si>
  <si>
    <t>単回帰と重回帰</t>
    <rPh sb="0" eb="1">
      <t>タン</t>
    </rPh>
    <rPh sb="1" eb="3">
      <t>カイキ</t>
    </rPh>
    <rPh sb="4" eb="7">
      <t>ジュウカイキ</t>
    </rPh>
    <phoneticPr fontId="1"/>
  </si>
  <si>
    <t>回帰により連続量を予測する</t>
    <rPh sb="0" eb="2">
      <t>カイキ</t>
    </rPh>
    <rPh sb="5" eb="7">
      <t>レンゾク</t>
    </rPh>
    <rPh sb="7" eb="8">
      <t>リョウ</t>
    </rPh>
    <rPh sb="9" eb="11">
      <t>ヨソク</t>
    </rPh>
    <phoneticPr fontId="1"/>
  </si>
  <si>
    <t>片岡</t>
    <rPh sb="0" eb="2">
      <t>カタオカ</t>
    </rPh>
    <phoneticPr fontId="1"/>
  </si>
  <si>
    <t>固有値、固有ベクトルと主成分分析</t>
    <rPh sb="11" eb="16">
      <t>シュセイブンブンセキ</t>
    </rPh>
    <phoneticPr fontId="1"/>
  </si>
  <si>
    <t>主成分分析で
多数の変数を少数で表現</t>
    <rPh sb="0" eb="5">
      <t>シュセイブンブンセキ</t>
    </rPh>
    <phoneticPr fontId="1"/>
  </si>
  <si>
    <t>湯淺</t>
    <rPh sb="0" eb="2">
      <t>ユアサ</t>
    </rPh>
    <phoneticPr fontId="1"/>
  </si>
  <si>
    <r>
      <t xml:space="preserve">クラスタリング、Ward法、k-means法，
</t>
    </r>
    <r>
      <rPr>
        <sz val="11"/>
        <rFont val="ＭＳ Ｐ明朝"/>
        <family val="1"/>
        <charset val="128"/>
      </rPr>
      <t>ペルソナ</t>
    </r>
    <phoneticPr fontId="1"/>
  </si>
  <si>
    <t>ヒトを複数のクラスに分類する手法を学ぶ。
各クラスは、どんな特徴をもつかを考える。</t>
    <rPh sb="3" eb="5">
      <t>フクスウ</t>
    </rPh>
    <rPh sb="10" eb="12">
      <t>ブンルイ</t>
    </rPh>
    <rPh sb="14" eb="16">
      <t>シュホウ</t>
    </rPh>
    <rPh sb="17" eb="18">
      <t>マナ</t>
    </rPh>
    <rPh sb="21" eb="22">
      <t>カク</t>
    </rPh>
    <rPh sb="30" eb="32">
      <t>トクチョウ</t>
    </rPh>
    <rPh sb="37" eb="38">
      <t>カンガ</t>
    </rPh>
    <phoneticPr fontId="1"/>
  </si>
  <si>
    <t>松野</t>
    <rPh sb="0" eb="2">
      <t>マツノ</t>
    </rPh>
    <phoneticPr fontId="1"/>
  </si>
  <si>
    <t>混合ガウスモデル，EMアルゴリズム</t>
    <phoneticPr fontId="1"/>
  </si>
  <si>
    <t>EMアルゴリズムで、
曖昧性を許した分類法を学ぶ。</t>
    <rPh sb="11" eb="14">
      <t>アイマイセイ</t>
    </rPh>
    <rPh sb="15" eb="16">
      <t>ユル</t>
    </rPh>
    <rPh sb="18" eb="20">
      <t>ブンルイ</t>
    </rPh>
    <rPh sb="20" eb="21">
      <t>ホウ</t>
    </rPh>
    <rPh sb="22" eb="23">
      <t>マナ</t>
    </rPh>
    <phoneticPr fontId="1"/>
  </si>
  <si>
    <t>裏山</t>
    <rPh sb="0" eb="2">
      <t>ウラヤマ</t>
    </rPh>
    <phoneticPr fontId="1"/>
  </si>
  <si>
    <t>最尤推定、ロジスティック回帰</t>
    <rPh sb="0" eb="4">
      <t>サイユウスイテイ</t>
    </rPh>
    <rPh sb="12" eb="14">
      <t>カイキ</t>
    </rPh>
    <phoneticPr fontId="1"/>
  </si>
  <si>
    <t>ロジスティック回帰
グレーさを残した識別法を学ぶ</t>
    <rPh sb="7" eb="9">
      <t>カイキ</t>
    </rPh>
    <rPh sb="15" eb="16">
      <t>ノコ</t>
    </rPh>
    <rPh sb="18" eb="20">
      <t>シキベツ</t>
    </rPh>
    <rPh sb="20" eb="21">
      <t>ホウ</t>
    </rPh>
    <rPh sb="22" eb="23">
      <t>マナ</t>
    </rPh>
    <phoneticPr fontId="1"/>
  </si>
  <si>
    <t>嘉数</t>
    <rPh sb="0" eb="2">
      <t>カカズ</t>
    </rPh>
    <phoneticPr fontId="1"/>
  </si>
  <si>
    <t>パーセプトロン, ニューラルネットワーク, CNN</t>
    <phoneticPr fontId="1"/>
  </si>
  <si>
    <t>ニューラルネットワーク
深層学習の基礎を学ぶ</t>
    <rPh sb="12" eb="14">
      <t>シンソウ</t>
    </rPh>
    <rPh sb="14" eb="16">
      <t>ガクシュウ</t>
    </rPh>
    <rPh sb="17" eb="19">
      <t>キソ</t>
    </rPh>
    <rPh sb="20" eb="21">
      <t>マナ</t>
    </rPh>
    <phoneticPr fontId="1"/>
  </si>
  <si>
    <t>𠮷田</t>
    <rPh sb="0" eb="3">
      <t>ヨシダ</t>
    </rPh>
    <phoneticPr fontId="1"/>
  </si>
  <si>
    <t>傾聴データを判別
時系列性についても触れる</t>
    <rPh sb="0" eb="2">
      <t>ケイチョウ</t>
    </rPh>
    <rPh sb="6" eb="8">
      <t>ハンベツ</t>
    </rPh>
    <rPh sb="9" eb="13">
      <t>ジケイレツセイ</t>
    </rPh>
    <rPh sb="18" eb="19">
      <t>フ</t>
    </rPh>
    <phoneticPr fontId="1"/>
  </si>
  <si>
    <t>Bag-of-Words, TF-IDF, N-gram,
Word2Vec, Word Embedding</t>
    <phoneticPr fontId="1"/>
  </si>
  <si>
    <t>単語の意味をニューラルネットワークで表現
単語の類似性を計算する</t>
    <rPh sb="0" eb="2">
      <t>タンゴ</t>
    </rPh>
    <rPh sb="3" eb="5">
      <t>イミ</t>
    </rPh>
    <rPh sb="18" eb="20">
      <t>ヒョウゲン</t>
    </rPh>
    <rPh sb="21" eb="23">
      <t>タンゴ</t>
    </rPh>
    <rPh sb="24" eb="27">
      <t>ルイジセイ</t>
    </rPh>
    <rPh sb="28" eb="30">
      <t>ケイサン</t>
    </rPh>
    <phoneticPr fontId="1"/>
  </si>
  <si>
    <t>上原</t>
    <rPh sb="0" eb="2">
      <t>ウエハラ</t>
    </rPh>
    <phoneticPr fontId="1"/>
  </si>
  <si>
    <t xml:space="preserve">
サポートベクターマシン</t>
    <phoneticPr fontId="1"/>
  </si>
  <si>
    <t>多様な特徴をもった要素を
複数のクラスに識別する方法を学ぶ。</t>
    <rPh sb="0" eb="2">
      <t>タヨウ</t>
    </rPh>
    <rPh sb="3" eb="5">
      <t>トクチョウ</t>
    </rPh>
    <rPh sb="9" eb="11">
      <t>ヨウソ</t>
    </rPh>
    <rPh sb="13" eb="15">
      <t>フクスウ</t>
    </rPh>
    <rPh sb="20" eb="22">
      <t>シキベツ</t>
    </rPh>
    <rPh sb="24" eb="26">
      <t>ホウホウ</t>
    </rPh>
    <rPh sb="27" eb="28">
      <t>マナ</t>
    </rPh>
    <phoneticPr fontId="1"/>
  </si>
  <si>
    <t>若林</t>
    <rPh sb="0" eb="2">
      <t>ワカバヤシ</t>
    </rPh>
    <phoneticPr fontId="1"/>
  </si>
  <si>
    <t>決定木、集団学習</t>
    <rPh sb="0" eb="3">
      <t>ケッテイギ</t>
    </rPh>
    <rPh sb="4" eb="8">
      <t>シュウダンガクシュウ</t>
    </rPh>
    <phoneticPr fontId="1"/>
  </si>
  <si>
    <t>単純な構造をもった多数のAI識別器を
集団で学習させることの効果を学ぶ。</t>
    <rPh sb="0" eb="2">
      <t>タンジュン</t>
    </rPh>
    <rPh sb="3" eb="5">
      <t>コウゾウ</t>
    </rPh>
    <rPh sb="9" eb="11">
      <t>タスウ</t>
    </rPh>
    <rPh sb="14" eb="16">
      <t>シキベツ</t>
    </rPh>
    <rPh sb="16" eb="17">
      <t>キ</t>
    </rPh>
    <rPh sb="19" eb="21">
      <t>シュウダン</t>
    </rPh>
    <rPh sb="22" eb="24">
      <t>ガクシュウ</t>
    </rPh>
    <rPh sb="30" eb="32">
      <t>コウカ</t>
    </rPh>
    <rPh sb="33" eb="34">
      <t>マナ</t>
    </rPh>
    <phoneticPr fontId="1"/>
  </si>
  <si>
    <t>見附</t>
    <rPh sb="0" eb="2">
      <t>ミツケ</t>
    </rPh>
    <phoneticPr fontId="1"/>
  </si>
  <si>
    <t>隠れマルコフモデル（HMM)</t>
    <rPh sb="0" eb="1">
      <t>カク</t>
    </rPh>
    <phoneticPr fontId="1"/>
  </si>
  <si>
    <t>要素の発生の順序によって意味が変わる処理を学ぶ。自然言語や人間の動作の理解に使える。</t>
    <rPh sb="0" eb="2">
      <t>ヨウソ</t>
    </rPh>
    <rPh sb="3" eb="5">
      <t>ハッセイ</t>
    </rPh>
    <rPh sb="6" eb="8">
      <t>ジュンジョ</t>
    </rPh>
    <rPh sb="12" eb="14">
      <t>イミ</t>
    </rPh>
    <rPh sb="15" eb="16">
      <t>カ</t>
    </rPh>
    <rPh sb="18" eb="20">
      <t>ショリ</t>
    </rPh>
    <rPh sb="21" eb="22">
      <t>マナ</t>
    </rPh>
    <rPh sb="24" eb="26">
      <t>シゼン</t>
    </rPh>
    <rPh sb="26" eb="28">
      <t>ゲンゴ</t>
    </rPh>
    <rPh sb="29" eb="31">
      <t>ニンゲン</t>
    </rPh>
    <rPh sb="32" eb="34">
      <t>ドウサ</t>
    </rPh>
    <rPh sb="35" eb="37">
      <t>リカイ</t>
    </rPh>
    <rPh sb="38" eb="39">
      <t>ツカ</t>
    </rPh>
    <phoneticPr fontId="1"/>
  </si>
  <si>
    <t>※諸事情により日程および内容変更になる場合もあります。</t>
    <rPh sb="1" eb="4">
      <t>ショジジョウ</t>
    </rPh>
    <rPh sb="7" eb="9">
      <t>ニッテイ</t>
    </rPh>
    <rPh sb="12" eb="14">
      <t>ナイヨウ</t>
    </rPh>
    <rPh sb="14" eb="16">
      <t>ヘンコウ</t>
    </rPh>
    <rPh sb="19" eb="21">
      <t>バアイ</t>
    </rPh>
    <phoneticPr fontId="1"/>
  </si>
  <si>
    <t>松野</t>
    <phoneticPr fontId="1"/>
  </si>
  <si>
    <t>小川</t>
    <rPh sb="0" eb="2">
      <t>オガワ</t>
    </rPh>
    <phoneticPr fontId="1"/>
  </si>
  <si>
    <t>応用問題としてARで歩数を予測する問題を作る。
ただし、ARMAのパッケージは使わず、前日の歩数、前1週間の歩数の移動平均、曜日、睡眠時間などの表を作って対応</t>
    <rPh sb="0" eb="4">
      <t>オウヨウモンダイ</t>
    </rPh>
    <rPh sb="39" eb="40">
      <t>ツカ</t>
    </rPh>
    <rPh sb="43" eb="45">
      <t>ゼンジツ</t>
    </rPh>
    <rPh sb="46" eb="48">
      <t>ホスウ</t>
    </rPh>
    <rPh sb="49" eb="50">
      <t>マエ</t>
    </rPh>
    <rPh sb="51" eb="53">
      <t>シュウカン</t>
    </rPh>
    <rPh sb="54" eb="56">
      <t>ホスウ</t>
    </rPh>
    <rPh sb="57" eb="61">
      <t>イドウヘイキン</t>
    </rPh>
    <rPh sb="62" eb="64">
      <t>ヨウビ</t>
    </rPh>
    <rPh sb="65" eb="69">
      <t>スイミンジカン</t>
    </rPh>
    <rPh sb="72" eb="73">
      <t>ヒョウ</t>
    </rPh>
    <rPh sb="74" eb="75">
      <t>ツク</t>
    </rPh>
    <rPh sb="77" eb="79">
      <t>タイオウ</t>
    </rPh>
    <phoneticPr fontId="1"/>
  </si>
  <si>
    <t>松野の卒論と同じデータを社会人に作ってもらう</t>
    <rPh sb="0" eb="2">
      <t>マツノ</t>
    </rPh>
    <rPh sb="3" eb="5">
      <t>ソツロン</t>
    </rPh>
    <rPh sb="6" eb="7">
      <t>オナ</t>
    </rPh>
    <rPh sb="12" eb="15">
      <t>シャカイジン</t>
    </rPh>
    <rPh sb="16" eb="17">
      <t>ツク</t>
    </rPh>
    <phoneticPr fontId="1"/>
  </si>
  <si>
    <t>チュータ</t>
    <phoneticPr fontId="1"/>
  </si>
  <si>
    <t>大塚</t>
    <rPh sb="0" eb="2">
      <t>オオツカ</t>
    </rPh>
    <phoneticPr fontId="1"/>
  </si>
  <si>
    <t>神原</t>
    <phoneticPr fontId="1"/>
  </si>
  <si>
    <t>小林</t>
    <phoneticPr fontId="1"/>
  </si>
  <si>
    <t>contextual inquiryの回のデータを使う</t>
    <rPh sb="19" eb="20">
      <t>カイ</t>
    </rPh>
    <rPh sb="25" eb="26">
      <t>ツカ</t>
    </rPh>
    <phoneticPr fontId="1"/>
  </si>
  <si>
    <t>桐井</t>
    <rPh sb="0" eb="2">
      <t>キリイ</t>
    </rPh>
    <phoneticPr fontId="1"/>
  </si>
  <si>
    <t>想像性データで分類</t>
    <rPh sb="0" eb="2">
      <t>ソウゾウ</t>
    </rPh>
    <rPh sb="2" eb="3">
      <t>セイ</t>
    </rPh>
    <phoneticPr fontId="1"/>
  </si>
  <si>
    <t>予行演習</t>
    <rPh sb="0" eb="4">
      <t>ヨコウエンシュウ</t>
    </rPh>
    <phoneticPr fontId="1"/>
  </si>
  <si>
    <t>list, tupple, dictionary, NumPy arrayの演習</t>
    <rPh sb="38" eb="40">
      <t>エンシュウ</t>
    </rPh>
    <phoneticPr fontId="1"/>
  </si>
  <si>
    <t>BreakOut Session No.</t>
    <phoneticPr fontId="1"/>
  </si>
  <si>
    <t>受講生　お名前</t>
    <rPh sb="0" eb="3">
      <t>ジュコウセイ</t>
    </rPh>
    <rPh sb="5" eb="7">
      <t>ナマエ</t>
    </rPh>
    <phoneticPr fontId="1"/>
  </si>
  <si>
    <t>中西金属工業</t>
    <phoneticPr fontId="1"/>
  </si>
  <si>
    <t>オプテックス</t>
    <phoneticPr fontId="5"/>
  </si>
  <si>
    <t>東洋紡</t>
    <phoneticPr fontId="1"/>
  </si>
  <si>
    <t>中川</t>
    <phoneticPr fontId="5"/>
  </si>
  <si>
    <t>大西</t>
    <phoneticPr fontId="5"/>
  </si>
  <si>
    <t>池田</t>
    <rPh sb="0" eb="2">
      <t>イケダ</t>
    </rPh>
    <phoneticPr fontId="5"/>
  </si>
  <si>
    <t>横山</t>
    <phoneticPr fontId="5"/>
  </si>
  <si>
    <t>千竃（ちかま）　</t>
    <phoneticPr fontId="1"/>
  </si>
  <si>
    <t>中村</t>
    <phoneticPr fontId="5"/>
  </si>
  <si>
    <t>杉谷</t>
    <phoneticPr fontId="1"/>
  </si>
  <si>
    <t>岩川</t>
    <rPh sb="0" eb="2">
      <t>イワカワ</t>
    </rPh>
    <phoneticPr fontId="5"/>
  </si>
  <si>
    <t>近藤</t>
    <rPh sb="0" eb="2">
      <t>コンドウ</t>
    </rPh>
    <phoneticPr fontId="5"/>
  </si>
  <si>
    <t>藤田</t>
    <rPh sb="0" eb="2">
      <t>フジタ</t>
    </rPh>
    <phoneticPr fontId="5"/>
  </si>
  <si>
    <t>発表者</t>
    <rPh sb="0" eb="3">
      <t>ハッピョウシャ</t>
    </rPh>
    <phoneticPr fontId="1"/>
  </si>
  <si>
    <t>𠮷田</t>
  </si>
  <si>
    <t>若林</t>
  </si>
  <si>
    <t>片岡</t>
  </si>
  <si>
    <t>湯淺</t>
  </si>
  <si>
    <t>松野</t>
  </si>
  <si>
    <t>小林</t>
  </si>
  <si>
    <t>裏山</t>
  </si>
  <si>
    <t>嘉数</t>
  </si>
  <si>
    <t>桐井</t>
  </si>
  <si>
    <t>上原</t>
  </si>
  <si>
    <t>小川</t>
  </si>
  <si>
    <t>見附</t>
  </si>
  <si>
    <t>田邉</t>
  </si>
  <si>
    <t>日渡</t>
  </si>
  <si>
    <t>大塚</t>
  </si>
  <si>
    <t>神原</t>
  </si>
  <si>
    <t>松本</t>
  </si>
  <si>
    <t>𠮷田（日渡に代わり）</t>
    <rPh sb="4" eb="6">
      <t>ヒワタリ</t>
    </rPh>
    <rPh sb="7" eb="8">
      <t>カ</t>
    </rPh>
    <phoneticPr fontId="1"/>
  </si>
  <si>
    <t>三菱電機
ソフトウェア</t>
    <rPh sb="0" eb="4">
      <t>ミツビシデンキ</t>
    </rPh>
    <phoneticPr fontId="1"/>
  </si>
  <si>
    <t>受講生　ご所属</t>
    <phoneticPr fontId="1"/>
  </si>
  <si>
    <t>（株）イシダ</t>
    <rPh sb="1" eb="2">
      <t>カブ</t>
    </rPh>
    <phoneticPr fontId="5"/>
  </si>
  <si>
    <r>
      <t>片岡</t>
    </r>
    <r>
      <rPr>
        <sz val="6"/>
        <color rgb="FF00B0F0"/>
        <rFont val="ＭＳ Ｐ明朝"/>
        <family val="1"/>
        <charset val="128"/>
      </rPr>
      <t>(日渡に代わり)</t>
    </r>
    <rPh sb="0" eb="2">
      <t>カタオカ</t>
    </rPh>
    <rPh sb="6" eb="7">
      <t>カ</t>
    </rPh>
    <phoneticPr fontId="1"/>
  </si>
  <si>
    <r>
      <t>桐井</t>
    </r>
    <r>
      <rPr>
        <sz val="6"/>
        <color rgb="FF00B0F0"/>
        <rFont val="ＭＳ Ｐ明朝"/>
        <family val="1"/>
        <charset val="128"/>
      </rPr>
      <t>(神原に代わり）</t>
    </r>
    <rPh sb="0" eb="2">
      <t>キリイ</t>
    </rPh>
    <rPh sb="6" eb="7">
      <t>カ</t>
    </rPh>
    <phoneticPr fontId="1"/>
  </si>
  <si>
    <r>
      <t>松本</t>
    </r>
    <r>
      <rPr>
        <sz val="6"/>
        <color rgb="FF00B0F0"/>
        <rFont val="ＭＳ Ｐ明朝"/>
        <family val="1"/>
        <charset val="128"/>
      </rPr>
      <t>(田邉に代わり)</t>
    </r>
    <rPh sb="0" eb="2">
      <t>マツモト</t>
    </rPh>
    <rPh sb="6" eb="7">
      <t>カ</t>
    </rPh>
    <phoneticPr fontId="1"/>
  </si>
  <si>
    <r>
      <t>裏山</t>
    </r>
    <r>
      <rPr>
        <sz val="6"/>
        <color rgb="FF00B0F0"/>
        <rFont val="游ゴシック"/>
        <family val="3"/>
        <charset val="128"/>
        <scheme val="minor"/>
      </rPr>
      <t>(日渡に代わり)</t>
    </r>
    <rPh sb="0" eb="2">
      <t>ウラヤマ</t>
    </rPh>
    <rPh sb="6" eb="7">
      <t>カ</t>
    </rPh>
    <phoneticPr fontId="1"/>
  </si>
  <si>
    <t>湯淺</t>
    <phoneticPr fontId="1"/>
  </si>
  <si>
    <t>桐井</t>
    <phoneticPr fontId="1"/>
  </si>
  <si>
    <t>この日より金曜日の1コマ目に3回生向け「データモデリング」の授業なので、10:40から予行演習を開始。
おそらく、演習は最後まで終わらないので、6/17と6/24に分けて演習の予行演習を実施する。</t>
    <rPh sb="2" eb="3">
      <t>ヒ</t>
    </rPh>
    <rPh sb="5" eb="8">
      <t>キンヨウビ</t>
    </rPh>
    <rPh sb="12" eb="13">
      <t>メ</t>
    </rPh>
    <rPh sb="15" eb="18">
      <t>カイセイム</t>
    </rPh>
    <rPh sb="30" eb="32">
      <t>ジュギョウ</t>
    </rPh>
    <rPh sb="43" eb="47">
      <t>ヨコウエンシュウ</t>
    </rPh>
    <rPh sb="48" eb="50">
      <t>カイシ</t>
    </rPh>
    <rPh sb="57" eb="59">
      <t>エンシュウ</t>
    </rPh>
    <rPh sb="60" eb="62">
      <t>サイゴ</t>
    </rPh>
    <rPh sb="64" eb="65">
      <t>オ</t>
    </rPh>
    <rPh sb="82" eb="83">
      <t>ワ</t>
    </rPh>
    <rPh sb="85" eb="87">
      <t>エンシュウ</t>
    </rPh>
    <rPh sb="88" eb="92">
      <t>ヨコウエンシュウ</t>
    </rPh>
    <rPh sb="93" eb="95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</si>
</sst>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u/>
      <sz val="16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scheme val="minor"/>
    </font>
    <font>
      <sz val="11"/>
      <name val="游ゴシック"/>
      <family val="2"/>
      <scheme val="minor"/>
    </font>
    <font>
      <sz val="11"/>
      <color rgb="FF00B0F0"/>
      <name val="ＭＳ Ｐ明朝"/>
      <family val="1"/>
      <charset val="128"/>
    </font>
    <font>
      <sz val="6"/>
      <color rgb="FF00B0F0"/>
      <name val="ＭＳ Ｐ明朝"/>
      <family val="1"/>
      <charset val="128"/>
    </font>
    <font>
      <sz val="6"/>
      <color rgb="FF00B0F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56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56" fontId="2" fillId="0" borderId="0" xfId="0" applyNumberFormat="1" applyFont="1" applyFill="1" applyBorder="1" applyAlignment="1">
      <alignment horizontal="center" vertical="center"/>
    </xf>
    <xf numFmtId="56" fontId="2" fillId="0" borderId="0" xfId="0" applyNumberFormat="1" applyFont="1" applyFill="1" applyBorder="1" applyAlignment="1">
      <alignment horizontal="center" vertical="center" wrapText="1"/>
    </xf>
    <xf numFmtId="56" fontId="4" fillId="0" borderId="0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/>
    </xf>
    <xf numFmtId="0" fontId="0" fillId="0" borderId="0" xfId="0" applyBorder="1"/>
    <xf numFmtId="0" fontId="0" fillId="6" borderId="2" xfId="0" applyFill="1" applyBorder="1" applyAlignment="1">
      <alignment wrapText="1"/>
    </xf>
    <xf numFmtId="0" fontId="0" fillId="6" borderId="3" xfId="0" applyFill="1" applyBorder="1" applyAlignment="1">
      <alignment horizontal="right" wrapText="1"/>
    </xf>
    <xf numFmtId="0" fontId="0" fillId="6" borderId="1" xfId="0" applyFill="1" applyBorder="1"/>
    <xf numFmtId="0" fontId="0" fillId="6" borderId="1" xfId="0" applyFill="1" applyBorder="1" applyAlignment="1">
      <alignment horizontal="right"/>
    </xf>
    <xf numFmtId="0" fontId="4" fillId="6" borderId="1" xfId="0" applyFont="1" applyFill="1" applyBorder="1" applyAlignment="1">
      <alignment horizontal="left" vertical="center" shrinkToFit="1"/>
    </xf>
    <xf numFmtId="0" fontId="0" fillId="7" borderId="1" xfId="0" applyFill="1" applyBorder="1"/>
    <xf numFmtId="56" fontId="0" fillId="7" borderId="1" xfId="0" applyNumberFormat="1" applyFill="1" applyBorder="1"/>
    <xf numFmtId="0" fontId="4" fillId="0" borderId="1" xfId="0" applyFont="1" applyBorder="1" applyAlignment="1">
      <alignment horizontal="left" vertical="center" shrinkToFit="1"/>
    </xf>
    <xf numFmtId="0" fontId="4" fillId="6" borderId="4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7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6" fillId="0" borderId="0" xfId="1"/>
    <xf numFmtId="0" fontId="0" fillId="6" borderId="1" xfId="0" applyFill="1" applyBorder="1" applyAlignment="1">
      <alignment horizontal="center"/>
    </xf>
    <xf numFmtId="0" fontId="8" fillId="0" borderId="1" xfId="0" applyFont="1" applyBorder="1" applyAlignment="1">
      <alignment horizontal="left" vertical="center" shrinkToFit="1"/>
    </xf>
    <xf numFmtId="0" fontId="7" fillId="8" borderId="1" xfId="0" applyFont="1" applyFill="1" applyBorder="1"/>
    <xf numFmtId="0" fontId="4" fillId="8" borderId="1" xfId="0" applyFont="1" applyFill="1" applyBorder="1" applyAlignment="1">
      <alignment horizontal="left" vertical="center" shrinkToFit="1"/>
    </xf>
    <xf numFmtId="0" fontId="4" fillId="8" borderId="1" xfId="0" applyFont="1" applyFill="1" applyBorder="1" applyAlignment="1">
      <alignment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270510</xdr:rowOff>
    </xdr:from>
    <xdr:to>
      <xdr:col>0</xdr:col>
      <xdr:colOff>7620</xdr:colOff>
      <xdr:row>9</xdr:row>
      <xdr:rowOff>270510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39E0C7D-1635-485F-9E48-340357BE85E8}"/>
            </a:ext>
          </a:extLst>
        </xdr:cNvPr>
        <xdr:cNvCxnSpPr/>
      </xdr:nvCxnSpPr>
      <xdr:spPr>
        <a:xfrm>
          <a:off x="0" y="5975985"/>
          <a:ext cx="762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10</xdr:row>
      <xdr:rowOff>270510</xdr:rowOff>
    </xdr:from>
    <xdr:to>
      <xdr:col>0</xdr:col>
      <xdr:colOff>7620</xdr:colOff>
      <xdr:row>10</xdr:row>
      <xdr:rowOff>270510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F3119DEB-65F8-45E7-9CB9-5AEB34060D2F}"/>
            </a:ext>
          </a:extLst>
        </xdr:cNvPr>
        <xdr:cNvCxnSpPr/>
      </xdr:nvCxnSpPr>
      <xdr:spPr>
        <a:xfrm>
          <a:off x="0" y="6671310"/>
          <a:ext cx="762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96AA3-609E-4761-8862-8CF73DFB70B0}">
  <sheetPr>
    <tabColor rgb="FFFFC000"/>
    <pageSetUpPr fitToPage="1"/>
  </sheetPr>
  <dimension ref="A1:AC20"/>
  <sheetViews>
    <sheetView tabSelected="1" topLeftCell="A10" zoomScale="85" zoomScaleNormal="85" workbookViewId="0">
      <selection activeCell="J18" sqref="J18"/>
    </sheetView>
  </sheetViews>
  <sheetFormatPr defaultColWidth="8.875" defaultRowHeight="13.5" x14ac:dyDescent="0.15"/>
  <cols>
    <col min="1" max="1" width="3.5" style="1" bestFit="1" customWidth="1"/>
    <col min="2" max="2" width="11" style="1" customWidth="1"/>
    <col min="3" max="3" width="5.375" style="1" customWidth="1"/>
    <col min="4" max="4" width="11.875" style="1" customWidth="1"/>
    <col min="5" max="5" width="44.625" style="1" bestFit="1" customWidth="1"/>
    <col min="6" max="6" width="40.375" style="1" customWidth="1"/>
    <col min="7" max="7" width="10.5" style="1" customWidth="1"/>
    <col min="8" max="9" width="8.375" style="11" customWidth="1"/>
    <col min="10" max="10" width="39.875" style="3" customWidth="1"/>
    <col min="11" max="11" width="9" style="3" customWidth="1"/>
    <col min="12" max="29" width="6.75" style="4" bestFit="1" customWidth="1"/>
    <col min="30" max="16384" width="8.875" style="4"/>
  </cols>
  <sheetData>
    <row r="1" spans="1:29" ht="26.25" customHeight="1" x14ac:dyDescent="0.4">
      <c r="E1" s="2" t="s">
        <v>0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ht="24.95" customHeight="1" x14ac:dyDescent="0.4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19" t="s">
        <v>68</v>
      </c>
      <c r="H2" s="20" t="s">
        <v>7</v>
      </c>
      <c r="I2" s="20" t="s">
        <v>61</v>
      </c>
      <c r="J2" s="20" t="s">
        <v>8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54.95" customHeight="1" x14ac:dyDescent="0.4">
      <c r="A3" s="5">
        <v>0</v>
      </c>
      <c r="B3" s="8">
        <v>44652</v>
      </c>
      <c r="C3" s="8" t="s">
        <v>9</v>
      </c>
      <c r="D3" s="8" t="s">
        <v>10</v>
      </c>
      <c r="E3" s="6" t="s">
        <v>11</v>
      </c>
      <c r="F3" s="7" t="s">
        <v>12</v>
      </c>
      <c r="G3" s="16">
        <v>44624</v>
      </c>
      <c r="H3" s="1" t="s">
        <v>58</v>
      </c>
      <c r="I3" s="1" t="s">
        <v>47</v>
      </c>
      <c r="J3" s="14" t="s">
        <v>69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ht="69.95" customHeight="1" x14ac:dyDescent="0.15">
      <c r="A4" s="5">
        <v>1</v>
      </c>
      <c r="B4" s="8">
        <v>44659</v>
      </c>
      <c r="C4" s="8" t="s">
        <v>9</v>
      </c>
      <c r="D4" s="8" t="s">
        <v>10</v>
      </c>
      <c r="E4" s="9" t="s">
        <v>14</v>
      </c>
      <c r="F4" s="10" t="s">
        <v>15</v>
      </c>
      <c r="G4" s="17">
        <v>44631</v>
      </c>
      <c r="H4" s="11" t="s">
        <v>28</v>
      </c>
      <c r="I4" s="11" t="s">
        <v>40</v>
      </c>
      <c r="J4" s="14"/>
    </row>
    <row r="5" spans="1:29" ht="54.95" customHeight="1" x14ac:dyDescent="0.15">
      <c r="A5" s="5">
        <v>2</v>
      </c>
      <c r="B5" s="8">
        <v>44666</v>
      </c>
      <c r="C5" s="8" t="s">
        <v>9</v>
      </c>
      <c r="D5" s="8" t="s">
        <v>10</v>
      </c>
      <c r="E5" s="6" t="s">
        <v>17</v>
      </c>
      <c r="F5" s="12" t="s">
        <v>18</v>
      </c>
      <c r="G5" s="18">
        <v>44638</v>
      </c>
      <c r="H5" s="11" t="s">
        <v>23</v>
      </c>
      <c r="I5" s="11" t="s">
        <v>43</v>
      </c>
    </row>
    <row r="6" spans="1:29" ht="54.95" customHeight="1" x14ac:dyDescent="0.15">
      <c r="A6" s="5">
        <v>3</v>
      </c>
      <c r="B6" s="8">
        <v>44673</v>
      </c>
      <c r="C6" s="8" t="s">
        <v>9</v>
      </c>
      <c r="D6" s="8" t="s">
        <v>10</v>
      </c>
      <c r="E6" s="6" t="s">
        <v>19</v>
      </c>
      <c r="F6" s="12" t="s">
        <v>20</v>
      </c>
      <c r="G6" s="18">
        <v>44645</v>
      </c>
      <c r="H6" s="11" t="s">
        <v>62</v>
      </c>
      <c r="I6" s="11" t="s">
        <v>57</v>
      </c>
      <c r="J6" s="15" t="s">
        <v>60</v>
      </c>
    </row>
    <row r="7" spans="1:29" ht="54.95" customHeight="1" x14ac:dyDescent="0.15">
      <c r="A7" s="5">
        <v>4</v>
      </c>
      <c r="B7" s="8">
        <v>44687</v>
      </c>
      <c r="C7" s="8" t="s">
        <v>9</v>
      </c>
      <c r="D7" s="8" t="s">
        <v>10</v>
      </c>
      <c r="E7" s="9" t="s">
        <v>21</v>
      </c>
      <c r="F7" s="10" t="s">
        <v>22</v>
      </c>
      <c r="G7" s="17">
        <v>44652</v>
      </c>
      <c r="H7" s="11" t="s">
        <v>53</v>
      </c>
      <c r="I7" s="11" t="s">
        <v>28</v>
      </c>
      <c r="J7" s="15"/>
    </row>
    <row r="8" spans="1:29" ht="54.95" customHeight="1" x14ac:dyDescent="0.15">
      <c r="A8" s="5">
        <v>5</v>
      </c>
      <c r="B8" s="8">
        <v>44694</v>
      </c>
      <c r="C8" s="8" t="s">
        <v>9</v>
      </c>
      <c r="D8" s="8" t="s">
        <v>10</v>
      </c>
      <c r="E8" s="9" t="s">
        <v>32</v>
      </c>
      <c r="F8" s="12" t="s">
        <v>33</v>
      </c>
      <c r="G8" s="18">
        <v>44659</v>
      </c>
      <c r="H8" s="11" t="s">
        <v>34</v>
      </c>
      <c r="I8" s="11" t="s">
        <v>47</v>
      </c>
      <c r="J8" s="14"/>
    </row>
    <row r="9" spans="1:29" ht="54.95" customHeight="1" x14ac:dyDescent="0.15">
      <c r="A9" s="5">
        <v>6</v>
      </c>
      <c r="B9" s="8">
        <v>44701</v>
      </c>
      <c r="C9" s="8" t="s">
        <v>9</v>
      </c>
      <c r="D9" s="8" t="s">
        <v>10</v>
      </c>
      <c r="E9" s="6" t="s">
        <v>26</v>
      </c>
      <c r="F9" s="12" t="s">
        <v>27</v>
      </c>
      <c r="G9" s="18">
        <v>44666</v>
      </c>
      <c r="H9" s="11" t="s">
        <v>28</v>
      </c>
      <c r="I9" s="11" t="s">
        <v>50</v>
      </c>
      <c r="J9" s="15" t="s">
        <v>59</v>
      </c>
    </row>
    <row r="10" spans="1:29" ht="54.95" customHeight="1" x14ac:dyDescent="0.15">
      <c r="A10" s="5">
        <v>7</v>
      </c>
      <c r="B10" s="8">
        <v>44708</v>
      </c>
      <c r="C10" s="8" t="s">
        <v>9</v>
      </c>
      <c r="D10" s="8" t="s">
        <v>10</v>
      </c>
      <c r="E10" s="6" t="s">
        <v>29</v>
      </c>
      <c r="F10" s="10" t="s">
        <v>30</v>
      </c>
      <c r="G10" s="17">
        <v>44673</v>
      </c>
      <c r="H10" s="11" t="s">
        <v>37</v>
      </c>
      <c r="I10" s="11" t="s">
        <v>31</v>
      </c>
      <c r="J10" s="15"/>
    </row>
    <row r="11" spans="1:29" s="3" customFormat="1" ht="54.95" customHeight="1" x14ac:dyDescent="0.4">
      <c r="A11" s="5">
        <v>8</v>
      </c>
      <c r="B11" s="8">
        <v>44715</v>
      </c>
      <c r="C11" s="8" t="s">
        <v>9</v>
      </c>
      <c r="D11" s="8" t="s">
        <v>10</v>
      </c>
      <c r="E11" s="9" t="s">
        <v>24</v>
      </c>
      <c r="F11" s="10" t="s">
        <v>25</v>
      </c>
      <c r="G11" s="17">
        <v>44680</v>
      </c>
      <c r="H11" s="11" t="s">
        <v>34</v>
      </c>
      <c r="I11" s="11" t="s">
        <v>63</v>
      </c>
      <c r="J11" s="15" t="s">
        <v>65</v>
      </c>
    </row>
    <row r="12" spans="1:29" s="3" customFormat="1" ht="54.95" customHeight="1" x14ac:dyDescent="0.4">
      <c r="A12" s="5">
        <v>9</v>
      </c>
      <c r="B12" s="8">
        <v>44722</v>
      </c>
      <c r="C12" s="8" t="s">
        <v>9</v>
      </c>
      <c r="D12" s="8" t="s">
        <v>10</v>
      </c>
      <c r="E12" s="6" t="s">
        <v>51</v>
      </c>
      <c r="F12" s="10" t="s">
        <v>52</v>
      </c>
      <c r="G12" s="17">
        <v>44687</v>
      </c>
      <c r="H12" s="11" t="s">
        <v>66</v>
      </c>
      <c r="I12" s="11" t="s">
        <v>40</v>
      </c>
      <c r="J12" s="14"/>
    </row>
    <row r="13" spans="1:29" s="3" customFormat="1" ht="54.95" customHeight="1" x14ac:dyDescent="0.4">
      <c r="A13" s="5">
        <v>10</v>
      </c>
      <c r="B13" s="8">
        <v>44729</v>
      </c>
      <c r="C13" s="8" t="s">
        <v>9</v>
      </c>
      <c r="D13" s="8" t="s">
        <v>10</v>
      </c>
      <c r="E13" s="9" t="s">
        <v>38</v>
      </c>
      <c r="F13" s="10" t="s">
        <v>39</v>
      </c>
      <c r="G13" s="17">
        <v>44694</v>
      </c>
      <c r="H13" s="11" t="s">
        <v>43</v>
      </c>
      <c r="I13" s="11" t="s">
        <v>31</v>
      </c>
      <c r="J13" s="14" t="s">
        <v>44</v>
      </c>
    </row>
    <row r="14" spans="1:29" s="3" customFormat="1" ht="54.95" customHeight="1" x14ac:dyDescent="0.4">
      <c r="A14" s="5">
        <v>11</v>
      </c>
      <c r="B14" s="8">
        <v>44736</v>
      </c>
      <c r="C14" s="8" t="s">
        <v>9</v>
      </c>
      <c r="D14" s="8" t="s">
        <v>10</v>
      </c>
      <c r="E14" s="9" t="s">
        <v>41</v>
      </c>
      <c r="F14" s="10" t="s">
        <v>42</v>
      </c>
      <c r="G14" s="17">
        <v>44701</v>
      </c>
      <c r="H14" s="11" t="s">
        <v>13</v>
      </c>
      <c r="I14" s="11" t="s">
        <v>50</v>
      </c>
      <c r="J14" s="14"/>
    </row>
    <row r="15" spans="1:29" s="3" customFormat="1" ht="54.95" customHeight="1" x14ac:dyDescent="0.4">
      <c r="A15" s="5">
        <v>12</v>
      </c>
      <c r="B15" s="8">
        <v>44743</v>
      </c>
      <c r="C15" s="8" t="s">
        <v>9</v>
      </c>
      <c r="D15" s="8" t="s">
        <v>10</v>
      </c>
      <c r="E15" s="9" t="s">
        <v>45</v>
      </c>
      <c r="F15" s="10" t="s">
        <v>46</v>
      </c>
      <c r="G15" s="17">
        <v>44708</v>
      </c>
      <c r="H15" s="11" t="s">
        <v>58</v>
      </c>
      <c r="I15" s="11" t="s">
        <v>47</v>
      </c>
      <c r="J15" s="14"/>
    </row>
    <row r="16" spans="1:29" s="3" customFormat="1" ht="54.95" customHeight="1" x14ac:dyDescent="0.4">
      <c r="A16" s="5">
        <v>13</v>
      </c>
      <c r="B16" s="8">
        <v>44750</v>
      </c>
      <c r="C16" s="8" t="s">
        <v>9</v>
      </c>
      <c r="D16" s="8" t="s">
        <v>10</v>
      </c>
      <c r="E16" s="9" t="s">
        <v>48</v>
      </c>
      <c r="F16" s="10" t="s">
        <v>49</v>
      </c>
      <c r="G16" s="17">
        <v>44715</v>
      </c>
      <c r="H16" s="11" t="s">
        <v>16</v>
      </c>
      <c r="I16" s="11" t="s">
        <v>50</v>
      </c>
      <c r="J16" s="14"/>
    </row>
    <row r="17" spans="1:11" s="3" customFormat="1" ht="54.95" customHeight="1" x14ac:dyDescent="0.4">
      <c r="A17" s="5">
        <v>14</v>
      </c>
      <c r="B17" s="8">
        <v>44757</v>
      </c>
      <c r="C17" s="8" t="s">
        <v>9</v>
      </c>
      <c r="D17" s="8" t="s">
        <v>10</v>
      </c>
      <c r="E17" s="9" t="s">
        <v>35</v>
      </c>
      <c r="F17" s="10" t="s">
        <v>36</v>
      </c>
      <c r="G17" s="17">
        <v>44722</v>
      </c>
      <c r="H17" s="11" t="s">
        <v>37</v>
      </c>
      <c r="I17" s="11" t="s">
        <v>31</v>
      </c>
      <c r="J17" s="14" t="s">
        <v>67</v>
      </c>
      <c r="K17" s="11"/>
    </row>
    <row r="18" spans="1:11" s="3" customFormat="1" ht="54.95" customHeight="1" x14ac:dyDescent="0.4">
      <c r="A18" s="5">
        <v>15</v>
      </c>
      <c r="B18" s="8">
        <v>44764</v>
      </c>
      <c r="C18" s="8" t="s">
        <v>9</v>
      </c>
      <c r="D18" s="8" t="s">
        <v>10</v>
      </c>
      <c r="E18" s="9" t="s">
        <v>54</v>
      </c>
      <c r="F18" s="10" t="s">
        <v>55</v>
      </c>
      <c r="G18" s="17">
        <v>44729</v>
      </c>
      <c r="H18" s="11" t="s">
        <v>43</v>
      </c>
      <c r="I18" s="11" t="s">
        <v>64</v>
      </c>
      <c r="J18" s="14" t="s">
        <v>113</v>
      </c>
    </row>
    <row r="19" spans="1:11" ht="29.45" customHeight="1" x14ac:dyDescent="0.15">
      <c r="F19" s="13" t="s">
        <v>56</v>
      </c>
      <c r="G19" s="13"/>
    </row>
    <row r="20" spans="1:11" x14ac:dyDescent="0.15">
      <c r="E20" s="11"/>
    </row>
  </sheetData>
  <phoneticPr fontId="1"/>
  <pageMargins left="0.23622047244094491" right="0.23622047244094491" top="0.74803149606299213" bottom="0.74803149606299213" header="0.31496062992125984" footer="0.31496062992125984"/>
  <pageSetup paperSize="9" scale="63" fitToHeight="0" orientation="portrait" r:id="rId1"/>
  <headerFooter>
    <oddHeader>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E3743-D08E-4F01-8F0F-13783D417FFC}">
  <dimension ref="A1:O21"/>
  <sheetViews>
    <sheetView topLeftCell="B1" zoomScale="130" zoomScaleNormal="130" workbookViewId="0">
      <pane xSplit="1" ySplit="3" topLeftCell="C13" activePane="bottomRight" state="frozen"/>
      <selection activeCell="B1" sqref="B1"/>
      <selection pane="topRight" activeCell="C1" sqref="C1"/>
      <selection pane="bottomLeft" activeCell="B4" sqref="B4"/>
      <selection pane="bottomRight" activeCell="C9" sqref="C9"/>
    </sheetView>
  </sheetViews>
  <sheetFormatPr defaultRowHeight="18.75" x14ac:dyDescent="0.4"/>
  <cols>
    <col min="1" max="1" width="3.375" bestFit="1" customWidth="1"/>
    <col min="2" max="2" width="21.25" bestFit="1" customWidth="1"/>
    <col min="3" max="12" width="11" customWidth="1"/>
  </cols>
  <sheetData>
    <row r="1" spans="1:14" x14ac:dyDescent="0.4">
      <c r="B1" s="26" t="s">
        <v>70</v>
      </c>
      <c r="C1" s="32">
        <v>1</v>
      </c>
      <c r="D1" s="32">
        <f>C1+1</f>
        <v>2</v>
      </c>
      <c r="E1" s="32">
        <f t="shared" ref="E1:L1" si="0">D1+1</f>
        <v>3</v>
      </c>
      <c r="F1" s="32">
        <f t="shared" si="0"/>
        <v>4</v>
      </c>
      <c r="G1" s="32">
        <f t="shared" si="0"/>
        <v>5</v>
      </c>
      <c r="H1" s="32">
        <f t="shared" si="0"/>
        <v>6</v>
      </c>
      <c r="I1" s="32">
        <f t="shared" si="0"/>
        <v>7</v>
      </c>
      <c r="J1" s="32">
        <f t="shared" si="0"/>
        <v>8</v>
      </c>
      <c r="K1" s="39">
        <f t="shared" si="0"/>
        <v>9</v>
      </c>
      <c r="L1" s="39">
        <f t="shared" si="0"/>
        <v>10</v>
      </c>
    </row>
    <row r="2" spans="1:14" ht="27" x14ac:dyDescent="0.4">
      <c r="A2" s="24"/>
      <c r="B2" s="25" t="s">
        <v>105</v>
      </c>
      <c r="C2" s="32" t="s">
        <v>72</v>
      </c>
      <c r="D2" s="32" t="s">
        <v>72</v>
      </c>
      <c r="E2" s="32" t="s">
        <v>73</v>
      </c>
      <c r="F2" s="33" t="s">
        <v>104</v>
      </c>
      <c r="G2" s="33" t="s">
        <v>104</v>
      </c>
      <c r="H2" s="33" t="s">
        <v>104</v>
      </c>
      <c r="I2" s="32" t="s">
        <v>74</v>
      </c>
      <c r="J2" s="32" t="s">
        <v>106</v>
      </c>
      <c r="K2" s="32" t="s">
        <v>106</v>
      </c>
      <c r="L2" s="32" t="s">
        <v>106</v>
      </c>
    </row>
    <row r="3" spans="1:14" x14ac:dyDescent="0.4">
      <c r="A3" s="29" t="s">
        <v>1</v>
      </c>
      <c r="B3" s="27" t="s">
        <v>71</v>
      </c>
      <c r="C3" s="28" t="s">
        <v>75</v>
      </c>
      <c r="D3" s="28" t="s">
        <v>76</v>
      </c>
      <c r="E3" s="34" t="s">
        <v>77</v>
      </c>
      <c r="F3" s="28" t="s">
        <v>78</v>
      </c>
      <c r="G3" s="28" t="s">
        <v>79</v>
      </c>
      <c r="H3" s="28" t="s">
        <v>80</v>
      </c>
      <c r="I3" s="28" t="s">
        <v>81</v>
      </c>
      <c r="J3" s="34" t="s">
        <v>82</v>
      </c>
      <c r="K3" s="34" t="s">
        <v>83</v>
      </c>
      <c r="L3" s="34" t="s">
        <v>84</v>
      </c>
      <c r="M3" s="35" t="s">
        <v>85</v>
      </c>
      <c r="N3" s="35" t="s">
        <v>61</v>
      </c>
    </row>
    <row r="4" spans="1:14" x14ac:dyDescent="0.4">
      <c r="A4" s="29">
        <v>0</v>
      </c>
      <c r="B4" s="30">
        <v>44652</v>
      </c>
      <c r="C4" s="44" t="s">
        <v>86</v>
      </c>
      <c r="D4" s="45" t="s">
        <v>87</v>
      </c>
      <c r="E4" s="44" t="s">
        <v>88</v>
      </c>
      <c r="F4" s="45" t="s">
        <v>89</v>
      </c>
      <c r="G4" s="45" t="s">
        <v>90</v>
      </c>
      <c r="H4" s="46" t="s">
        <v>91</v>
      </c>
      <c r="I4" s="45" t="s">
        <v>92</v>
      </c>
      <c r="J4" s="45" t="s">
        <v>93</v>
      </c>
      <c r="K4" s="45" t="s">
        <v>94</v>
      </c>
      <c r="L4" s="45" t="s">
        <v>95</v>
      </c>
      <c r="M4" s="47" t="s">
        <v>96</v>
      </c>
      <c r="N4" s="47" t="s">
        <v>95</v>
      </c>
    </row>
    <row r="5" spans="1:14" x14ac:dyDescent="0.4">
      <c r="A5" s="29">
        <f>A4+1</f>
        <v>1</v>
      </c>
      <c r="B5" s="30">
        <f>B4+7</f>
        <v>44659</v>
      </c>
      <c r="C5" s="45" t="s">
        <v>87</v>
      </c>
      <c r="D5" s="44" t="s">
        <v>92</v>
      </c>
      <c r="E5" s="45" t="s">
        <v>89</v>
      </c>
      <c r="F5" s="45" t="s">
        <v>90</v>
      </c>
      <c r="G5" s="46" t="s">
        <v>91</v>
      </c>
      <c r="H5" s="45" t="s">
        <v>96</v>
      </c>
      <c r="I5" s="45" t="s">
        <v>93</v>
      </c>
      <c r="J5" s="45" t="s">
        <v>97</v>
      </c>
      <c r="K5" s="45" t="s">
        <v>95</v>
      </c>
      <c r="L5" s="44" t="s">
        <v>86</v>
      </c>
      <c r="M5" s="48" t="s">
        <v>88</v>
      </c>
      <c r="N5" s="48" t="s">
        <v>93</v>
      </c>
    </row>
    <row r="6" spans="1:14" x14ac:dyDescent="0.4">
      <c r="A6" s="29">
        <f t="shared" ref="A6:A19" si="1">A5+1</f>
        <v>2</v>
      </c>
      <c r="B6" s="30">
        <f t="shared" ref="B6:B19" si="2">B5+7</f>
        <v>44666</v>
      </c>
      <c r="C6" s="44" t="s">
        <v>88</v>
      </c>
      <c r="D6" s="45" t="s">
        <v>89</v>
      </c>
      <c r="E6" s="45" t="s">
        <v>92</v>
      </c>
      <c r="F6" s="46" t="s">
        <v>91</v>
      </c>
      <c r="G6" s="45" t="s">
        <v>96</v>
      </c>
      <c r="H6" s="45" t="s">
        <v>93</v>
      </c>
      <c r="I6" s="45" t="s">
        <v>98</v>
      </c>
      <c r="J6" s="45" t="s">
        <v>95</v>
      </c>
      <c r="K6" s="44" t="s">
        <v>86</v>
      </c>
      <c r="L6" s="45" t="s">
        <v>87</v>
      </c>
      <c r="M6" s="48" t="s">
        <v>99</v>
      </c>
      <c r="N6" s="48" t="s">
        <v>86</v>
      </c>
    </row>
    <row r="7" spans="1:14" x14ac:dyDescent="0.4">
      <c r="A7" s="29">
        <f t="shared" si="1"/>
        <v>3</v>
      </c>
      <c r="B7" s="30">
        <f t="shared" si="2"/>
        <v>44673</v>
      </c>
      <c r="C7" s="31" t="s">
        <v>89</v>
      </c>
      <c r="D7" s="31" t="s">
        <v>90</v>
      </c>
      <c r="E7" s="22" t="s">
        <v>91</v>
      </c>
      <c r="F7" s="31" t="s">
        <v>96</v>
      </c>
      <c r="G7" s="31" t="s">
        <v>93</v>
      </c>
      <c r="H7" s="40" t="s">
        <v>103</v>
      </c>
      <c r="I7" s="31" t="s">
        <v>95</v>
      </c>
      <c r="J7" s="31" t="s">
        <v>92</v>
      </c>
      <c r="K7" s="31" t="s">
        <v>87</v>
      </c>
      <c r="L7" s="36" t="s">
        <v>88</v>
      </c>
      <c r="M7" s="37" t="s">
        <v>100</v>
      </c>
      <c r="N7" s="37" t="s">
        <v>90</v>
      </c>
    </row>
    <row r="8" spans="1:14" x14ac:dyDescent="0.4">
      <c r="A8" s="29">
        <f t="shared" si="1"/>
        <v>4</v>
      </c>
      <c r="B8" s="30">
        <f>B7+14</f>
        <v>44687</v>
      </c>
      <c r="C8" s="45" t="s">
        <v>90</v>
      </c>
      <c r="D8" s="46" t="s">
        <v>91</v>
      </c>
      <c r="E8" s="45" t="s">
        <v>88</v>
      </c>
      <c r="F8" s="45" t="s">
        <v>93</v>
      </c>
      <c r="G8" s="45" t="s">
        <v>111</v>
      </c>
      <c r="H8" s="45" t="s">
        <v>95</v>
      </c>
      <c r="I8" s="44" t="s">
        <v>86</v>
      </c>
      <c r="J8" s="45" t="s">
        <v>87</v>
      </c>
      <c r="K8" s="45" t="s">
        <v>92</v>
      </c>
      <c r="L8" s="45" t="s">
        <v>112</v>
      </c>
      <c r="M8" s="48" t="s">
        <v>97</v>
      </c>
      <c r="N8" s="48" t="s">
        <v>88</v>
      </c>
    </row>
    <row r="9" spans="1:14" x14ac:dyDescent="0.4">
      <c r="A9" s="29">
        <f t="shared" si="1"/>
        <v>5</v>
      </c>
      <c r="B9" s="30">
        <f t="shared" si="2"/>
        <v>44694</v>
      </c>
      <c r="C9" s="43" t="s">
        <v>91</v>
      </c>
      <c r="D9" s="42" t="s">
        <v>96</v>
      </c>
      <c r="E9" s="42" t="s">
        <v>93</v>
      </c>
      <c r="F9" s="42" t="s">
        <v>97</v>
      </c>
      <c r="G9" s="42" t="s">
        <v>95</v>
      </c>
      <c r="H9" s="41" t="s">
        <v>86</v>
      </c>
      <c r="I9" s="42" t="s">
        <v>87</v>
      </c>
      <c r="J9" s="41" t="s">
        <v>88</v>
      </c>
      <c r="K9" s="42" t="s">
        <v>89</v>
      </c>
      <c r="L9" s="42" t="s">
        <v>92</v>
      </c>
      <c r="M9" s="37" t="s">
        <v>90</v>
      </c>
      <c r="N9" s="37" t="s">
        <v>95</v>
      </c>
    </row>
    <row r="10" spans="1:14" x14ac:dyDescent="0.4">
      <c r="A10" s="29">
        <f t="shared" si="1"/>
        <v>6</v>
      </c>
      <c r="B10" s="30">
        <f t="shared" si="2"/>
        <v>44701</v>
      </c>
      <c r="C10" s="31" t="s">
        <v>92</v>
      </c>
      <c r="D10" s="31" t="s">
        <v>93</v>
      </c>
      <c r="E10" s="31" t="s">
        <v>109</v>
      </c>
      <c r="F10" s="31" t="s">
        <v>95</v>
      </c>
      <c r="G10" s="36" t="s">
        <v>86</v>
      </c>
      <c r="H10" s="31" t="s">
        <v>87</v>
      </c>
      <c r="I10" s="36" t="s">
        <v>96</v>
      </c>
      <c r="J10" s="31" t="s">
        <v>89</v>
      </c>
      <c r="K10" s="31" t="s">
        <v>90</v>
      </c>
      <c r="L10" s="22" t="s">
        <v>91</v>
      </c>
      <c r="M10" s="37" t="s">
        <v>88</v>
      </c>
      <c r="N10" s="37" t="s">
        <v>87</v>
      </c>
    </row>
    <row r="11" spans="1:14" x14ac:dyDescent="0.4">
      <c r="A11" s="29">
        <f t="shared" si="1"/>
        <v>7</v>
      </c>
      <c r="B11" s="30">
        <f t="shared" si="2"/>
        <v>44708</v>
      </c>
      <c r="C11" s="31" t="s">
        <v>93</v>
      </c>
      <c r="D11" s="31" t="s">
        <v>107</v>
      </c>
      <c r="E11" s="31" t="s">
        <v>95</v>
      </c>
      <c r="F11" s="36" t="s">
        <v>86</v>
      </c>
      <c r="G11" s="31" t="s">
        <v>87</v>
      </c>
      <c r="H11" s="31" t="s">
        <v>108</v>
      </c>
      <c r="I11" s="31" t="s">
        <v>89</v>
      </c>
      <c r="J11" s="31" t="s">
        <v>90</v>
      </c>
      <c r="K11" s="22" t="s">
        <v>91</v>
      </c>
      <c r="L11" s="31" t="s">
        <v>96</v>
      </c>
      <c r="M11" s="37" t="s">
        <v>92</v>
      </c>
      <c r="N11" s="37" t="s">
        <v>89</v>
      </c>
    </row>
    <row r="12" spans="1:14" x14ac:dyDescent="0.4">
      <c r="A12" s="29">
        <f t="shared" si="1"/>
        <v>8</v>
      </c>
      <c r="B12" s="30">
        <f t="shared" si="2"/>
        <v>44715</v>
      </c>
      <c r="C12" s="31" t="s">
        <v>94</v>
      </c>
      <c r="D12" s="31" t="s">
        <v>95</v>
      </c>
      <c r="E12" s="36" t="s">
        <v>86</v>
      </c>
      <c r="F12" s="31" t="s">
        <v>87</v>
      </c>
      <c r="G12" s="36" t="s">
        <v>88</v>
      </c>
      <c r="H12" s="31" t="s">
        <v>89</v>
      </c>
      <c r="I12" s="31" t="s">
        <v>101</v>
      </c>
      <c r="J12" s="22" t="s">
        <v>91</v>
      </c>
      <c r="K12" s="31" t="s">
        <v>96</v>
      </c>
      <c r="L12" s="31" t="s">
        <v>93</v>
      </c>
      <c r="M12" s="37" t="s">
        <v>90</v>
      </c>
      <c r="N12" s="37" t="s">
        <v>101</v>
      </c>
    </row>
    <row r="13" spans="1:14" x14ac:dyDescent="0.4">
      <c r="A13" s="29">
        <f t="shared" si="1"/>
        <v>9</v>
      </c>
      <c r="B13" s="30">
        <f t="shared" si="2"/>
        <v>44722</v>
      </c>
      <c r="C13" s="31" t="s">
        <v>95</v>
      </c>
      <c r="D13" s="36" t="s">
        <v>86</v>
      </c>
      <c r="E13" s="31" t="s">
        <v>87</v>
      </c>
      <c r="F13" s="36" t="s">
        <v>88</v>
      </c>
      <c r="G13" s="31" t="s">
        <v>89</v>
      </c>
      <c r="H13" s="31" t="s">
        <v>90</v>
      </c>
      <c r="I13" s="22" t="s">
        <v>91</v>
      </c>
      <c r="J13" s="31" t="s">
        <v>96</v>
      </c>
      <c r="K13" s="31" t="s">
        <v>93</v>
      </c>
      <c r="L13" s="36" t="s">
        <v>97</v>
      </c>
      <c r="M13" s="37" t="s">
        <v>94</v>
      </c>
      <c r="N13" s="37" t="s">
        <v>93</v>
      </c>
    </row>
    <row r="14" spans="1:14" x14ac:dyDescent="0.4">
      <c r="A14" s="29">
        <f t="shared" si="1"/>
        <v>10</v>
      </c>
      <c r="B14" s="30">
        <f t="shared" si="2"/>
        <v>44729</v>
      </c>
      <c r="C14" s="36" t="s">
        <v>102</v>
      </c>
      <c r="D14" s="31" t="s">
        <v>87</v>
      </c>
      <c r="E14" s="36" t="s">
        <v>88</v>
      </c>
      <c r="F14" s="31" t="s">
        <v>89</v>
      </c>
      <c r="G14" s="31" t="s">
        <v>90</v>
      </c>
      <c r="H14" s="22" t="s">
        <v>91</v>
      </c>
      <c r="I14" s="31" t="s">
        <v>96</v>
      </c>
      <c r="J14" s="31" t="s">
        <v>93</v>
      </c>
      <c r="K14" s="36" t="s">
        <v>98</v>
      </c>
      <c r="L14" s="31" t="s">
        <v>95</v>
      </c>
      <c r="M14" s="37" t="s">
        <v>86</v>
      </c>
      <c r="N14" s="37" t="s">
        <v>89</v>
      </c>
    </row>
    <row r="15" spans="1:14" x14ac:dyDescent="0.4">
      <c r="A15" s="29">
        <f t="shared" si="1"/>
        <v>11</v>
      </c>
      <c r="B15" s="30">
        <f t="shared" si="2"/>
        <v>44736</v>
      </c>
      <c r="C15" s="31" t="s">
        <v>87</v>
      </c>
      <c r="D15" s="36" t="s">
        <v>88</v>
      </c>
      <c r="E15" s="31" t="s">
        <v>89</v>
      </c>
      <c r="F15" s="31" t="s">
        <v>90</v>
      </c>
      <c r="G15" s="22" t="s">
        <v>91</v>
      </c>
      <c r="H15" s="31" t="s">
        <v>96</v>
      </c>
      <c r="I15" s="31" t="s">
        <v>93</v>
      </c>
      <c r="J15" s="36" t="s">
        <v>110</v>
      </c>
      <c r="K15" s="31" t="s">
        <v>95</v>
      </c>
      <c r="L15" s="36" t="s">
        <v>86</v>
      </c>
      <c r="M15" s="37" t="s">
        <v>102</v>
      </c>
      <c r="N15" s="37" t="s">
        <v>87</v>
      </c>
    </row>
    <row r="16" spans="1:14" x14ac:dyDescent="0.4">
      <c r="A16" s="29">
        <f t="shared" si="1"/>
        <v>12</v>
      </c>
      <c r="B16" s="30">
        <f t="shared" si="2"/>
        <v>44743</v>
      </c>
      <c r="C16" s="36" t="s">
        <v>88</v>
      </c>
      <c r="D16" s="31" t="s">
        <v>89</v>
      </c>
      <c r="E16" s="31" t="s">
        <v>90</v>
      </c>
      <c r="F16" s="22" t="s">
        <v>91</v>
      </c>
      <c r="G16" s="31" t="s">
        <v>92</v>
      </c>
      <c r="H16" s="31" t="s">
        <v>93</v>
      </c>
      <c r="I16" s="36" t="s">
        <v>94</v>
      </c>
      <c r="J16" s="31" t="s">
        <v>95</v>
      </c>
      <c r="K16" s="36" t="s">
        <v>86</v>
      </c>
      <c r="L16" s="31" t="s">
        <v>87</v>
      </c>
      <c r="M16" s="37" t="s">
        <v>96</v>
      </c>
      <c r="N16" s="37" t="s">
        <v>95</v>
      </c>
    </row>
    <row r="17" spans="1:15" x14ac:dyDescent="0.4">
      <c r="A17" s="29">
        <f t="shared" si="1"/>
        <v>13</v>
      </c>
      <c r="B17" s="30">
        <f t="shared" si="2"/>
        <v>44750</v>
      </c>
      <c r="C17" s="31" t="s">
        <v>89</v>
      </c>
      <c r="D17" s="31" t="s">
        <v>90</v>
      </c>
      <c r="E17" s="22" t="s">
        <v>91</v>
      </c>
      <c r="F17" s="31" t="s">
        <v>96</v>
      </c>
      <c r="G17" s="31" t="s">
        <v>93</v>
      </c>
      <c r="H17" s="36" t="s">
        <v>97</v>
      </c>
      <c r="I17" s="31" t="s">
        <v>95</v>
      </c>
      <c r="J17" s="36" t="s">
        <v>86</v>
      </c>
      <c r="K17" s="31" t="s">
        <v>87</v>
      </c>
      <c r="L17" s="36" t="s">
        <v>88</v>
      </c>
      <c r="M17" s="37" t="s">
        <v>98</v>
      </c>
      <c r="N17" s="37" t="s">
        <v>87</v>
      </c>
      <c r="O17" s="23"/>
    </row>
    <row r="18" spans="1:15" x14ac:dyDescent="0.4">
      <c r="A18" s="29">
        <f t="shared" si="1"/>
        <v>14</v>
      </c>
      <c r="B18" s="30">
        <f t="shared" si="2"/>
        <v>44757</v>
      </c>
      <c r="C18" s="31" t="s">
        <v>90</v>
      </c>
      <c r="D18" s="22" t="s">
        <v>91</v>
      </c>
      <c r="E18" s="31" t="s">
        <v>96</v>
      </c>
      <c r="F18" s="31" t="s">
        <v>93</v>
      </c>
      <c r="G18" s="36" t="s">
        <v>98</v>
      </c>
      <c r="H18" s="31" t="s">
        <v>95</v>
      </c>
      <c r="I18" s="36" t="s">
        <v>86</v>
      </c>
      <c r="J18" s="31" t="s">
        <v>87</v>
      </c>
      <c r="K18" s="36" t="s">
        <v>88</v>
      </c>
      <c r="L18" s="31" t="s">
        <v>89</v>
      </c>
      <c r="M18" s="37" t="s">
        <v>92</v>
      </c>
      <c r="N18" s="37" t="s">
        <v>89</v>
      </c>
    </row>
    <row r="19" spans="1:15" x14ac:dyDescent="0.4">
      <c r="A19" s="29">
        <f t="shared" si="1"/>
        <v>15</v>
      </c>
      <c r="B19" s="30">
        <f t="shared" si="2"/>
        <v>44764</v>
      </c>
      <c r="C19" s="22" t="s">
        <v>91</v>
      </c>
      <c r="D19" s="31" t="s">
        <v>96</v>
      </c>
      <c r="E19" s="31" t="s">
        <v>93</v>
      </c>
      <c r="F19" s="36" t="s">
        <v>99</v>
      </c>
      <c r="G19" s="31" t="s">
        <v>95</v>
      </c>
      <c r="H19" s="36" t="s">
        <v>92</v>
      </c>
      <c r="I19" s="31" t="s">
        <v>87</v>
      </c>
      <c r="J19" s="36" t="s">
        <v>88</v>
      </c>
      <c r="K19" s="31" t="s">
        <v>89</v>
      </c>
      <c r="L19" s="31" t="s">
        <v>90</v>
      </c>
      <c r="M19" s="37" t="s">
        <v>86</v>
      </c>
      <c r="N19" s="37" t="s">
        <v>91</v>
      </c>
    </row>
    <row r="21" spans="1:15" x14ac:dyDescent="0.4">
      <c r="B21" s="21"/>
      <c r="C21" s="38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社会人講座 Ver.3</vt:lpstr>
      <vt:lpstr>TA割り当て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島川</dc:creator>
  <cp:keywords/>
  <dc:description/>
  <cp:lastModifiedBy>島川</cp:lastModifiedBy>
  <cp:revision/>
  <dcterms:created xsi:type="dcterms:W3CDTF">2020-05-29T02:42:37Z</dcterms:created>
  <dcterms:modified xsi:type="dcterms:W3CDTF">2022-05-19T03:37:16Z</dcterms:modified>
  <cp:category/>
  <cp:contentStatus/>
</cp:coreProperties>
</file>